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_Transferts Temporaires\FORMATION GRANDS EVENEMENTS\ORGANISATION\"/>
    </mc:Choice>
  </mc:AlternateContent>
  <bookViews>
    <workbookView xWindow="0" yWindow="0" windowWidth="11460" windowHeight="915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N11" i="1"/>
  <c r="D31" i="1" l="1"/>
  <c r="E31" i="1"/>
  <c r="F31" i="1"/>
  <c r="G31" i="1"/>
  <c r="H31" i="1"/>
  <c r="I31" i="1"/>
  <c r="J31" i="1"/>
  <c r="K31" i="1"/>
  <c r="M31" i="1"/>
  <c r="C31" i="1"/>
  <c r="N4" i="1" l="1"/>
  <c r="N5" i="1"/>
  <c r="N6" i="1"/>
  <c r="N7" i="1"/>
  <c r="N8" i="1"/>
  <c r="N9" i="1"/>
  <c r="N10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" i="1"/>
</calcChain>
</file>

<file path=xl/comments1.xml><?xml version="1.0" encoding="utf-8"?>
<comments xmlns="http://schemas.openxmlformats.org/spreadsheetml/2006/main">
  <authors>
    <author>ROBERT Philippe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</rPr>
          <t>ROBERT Philippe:</t>
        </r>
        <r>
          <rPr>
            <sz val="9"/>
            <color indexed="81"/>
            <rFont val="Tahoma"/>
            <family val="2"/>
          </rPr>
          <t xml:space="preserve">
MESOS 42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ROBERT Philippe:</t>
        </r>
        <r>
          <rPr>
            <sz val="9"/>
            <color indexed="81"/>
            <rFont val="Tahoma"/>
            <family val="2"/>
          </rPr>
          <t xml:space="preserve">
MESOS 69 + FINAT </t>
        </r>
      </text>
    </comment>
  </commentList>
</comments>
</file>

<file path=xl/sharedStrings.xml><?xml version="1.0" encoding="utf-8"?>
<sst xmlns="http://schemas.openxmlformats.org/spreadsheetml/2006/main" count="82" uniqueCount="29">
  <si>
    <t>LIEU</t>
  </si>
  <si>
    <t>CDIS</t>
  </si>
  <si>
    <t>LUROL</t>
  </si>
  <si>
    <t>DUCHANGE</t>
  </si>
  <si>
    <t>PEPIER</t>
  </si>
  <si>
    <t>BLANC</t>
  </si>
  <si>
    <t>BERGEON</t>
  </si>
  <si>
    <t>VELUIRE</t>
  </si>
  <si>
    <t>MERENI</t>
  </si>
  <si>
    <t>GUICHERD</t>
  </si>
  <si>
    <t>RABY</t>
  </si>
  <si>
    <t>ROBERT</t>
  </si>
  <si>
    <t>EFFECTIF FOR</t>
  </si>
  <si>
    <t>DATE</t>
  </si>
  <si>
    <t xml:space="preserve">FMPA GE SPPNO + CDG </t>
  </si>
  <si>
    <t>KESSLER</t>
  </si>
  <si>
    <t>SALLE</t>
  </si>
  <si>
    <t>CODE SALLE</t>
  </si>
  <si>
    <t>CODE VTPM</t>
  </si>
  <si>
    <t>F002</t>
  </si>
  <si>
    <t>B003</t>
  </si>
  <si>
    <t>E008</t>
  </si>
  <si>
    <t>O24358</t>
  </si>
  <si>
    <t>O20942</t>
  </si>
  <si>
    <t>O76652</t>
  </si>
  <si>
    <t>O85595</t>
  </si>
  <si>
    <t xml:space="preserve">à déterminer </t>
  </si>
  <si>
    <t>O14196</t>
  </si>
  <si>
    <t>O10649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</si>
</sst>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8" borderId="1" xfId="0" applyFill="1" applyBorder="1" applyAlignment="1">
      <alignment horizontal="center" vertical="center"/>
    </xf>
    <xf numFmtId="16" fontId="0" fillId="9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0" xfId="1" applyNumberFormat="1" applyFont="1"/>
    <xf numFmtId="0" fontId="0" fillId="11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1" fillId="2" borderId="1" xfId="1" applyNumberFormat="1" applyFont="1" applyFill="1" applyBorder="1" applyAlignment="1">
      <alignment horizontal="center" vertical="center"/>
    </xf>
    <xf numFmtId="0" fontId="0" fillId="0" borderId="1" xfId="0" applyBorder="1"/>
    <xf numFmtId="1" fontId="0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" fontId="0" fillId="0" borderId="1" xfId="1" applyNumberFormat="1" applyFont="1" applyBorder="1"/>
    <xf numFmtId="0" fontId="0" fillId="10" borderId="0" xfId="0" applyFill="1" applyAlignment="1">
      <alignment horizontal="center"/>
    </xf>
    <xf numFmtId="0" fontId="0" fillId="10" borderId="0" xfId="0" applyFill="1"/>
    <xf numFmtId="1" fontId="0" fillId="10" borderId="0" xfId="1" applyNumberFormat="1" applyFont="1" applyFill="1"/>
    <xf numFmtId="0" fontId="1" fillId="5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0" borderId="0" xfId="0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abSelected="1" zoomScaleNormal="100" workbookViewId="0">
      <pane xSplit="1" topLeftCell="B1" activePane="topRight" state="frozen"/>
      <selection pane="topRight" activeCell="N13" sqref="N13"/>
    </sheetView>
  </sheetViews>
  <sheetFormatPr baseColWidth="10" defaultRowHeight="15" x14ac:dyDescent="0.25"/>
  <cols>
    <col min="3" max="13" width="11.5703125" style="11"/>
    <col min="14" max="14" width="12" style="11" customWidth="1"/>
    <col min="16" max="16" width="12.7109375" style="17" bestFit="1" customWidth="1"/>
  </cols>
  <sheetData>
    <row r="1" spans="1:17" x14ac:dyDescent="0.25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32"/>
      <c r="Q1" s="32"/>
    </row>
    <row r="2" spans="1:17" x14ac:dyDescent="0.25">
      <c r="A2" s="6" t="s">
        <v>0</v>
      </c>
      <c r="B2" s="6" t="s">
        <v>13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15</v>
      </c>
      <c r="M2" s="1" t="s">
        <v>11</v>
      </c>
      <c r="N2" s="2" t="s">
        <v>12</v>
      </c>
      <c r="O2" s="1" t="s">
        <v>16</v>
      </c>
      <c r="P2" s="22" t="s">
        <v>17</v>
      </c>
      <c r="Q2" s="1" t="s">
        <v>18</v>
      </c>
    </row>
    <row r="3" spans="1:17" x14ac:dyDescent="0.25">
      <c r="A3" s="4" t="s">
        <v>1</v>
      </c>
      <c r="B3" s="5">
        <v>44627</v>
      </c>
      <c r="C3" s="7"/>
      <c r="D3" s="7"/>
      <c r="E3" s="7"/>
      <c r="F3" s="7"/>
      <c r="G3" s="7"/>
      <c r="H3" s="7"/>
      <c r="I3" s="7"/>
      <c r="J3" s="7"/>
      <c r="K3" s="3">
        <v>1</v>
      </c>
      <c r="L3" s="14"/>
      <c r="M3" s="3">
        <v>1</v>
      </c>
      <c r="N3" s="3">
        <f>SUM(C3:M3)</f>
        <v>2</v>
      </c>
      <c r="O3" s="23" t="s">
        <v>19</v>
      </c>
      <c r="P3" s="24" t="s">
        <v>22</v>
      </c>
      <c r="Q3" s="23">
        <v>354822</v>
      </c>
    </row>
    <row r="4" spans="1:17" x14ac:dyDescent="0.25">
      <c r="A4" s="4" t="s">
        <v>1</v>
      </c>
      <c r="B4" s="5">
        <v>44629</v>
      </c>
      <c r="C4" s="7"/>
      <c r="D4" s="7"/>
      <c r="E4" s="7"/>
      <c r="F4" s="14"/>
      <c r="G4" s="3">
        <v>1</v>
      </c>
      <c r="H4" s="7"/>
      <c r="I4" s="7"/>
      <c r="J4" s="7"/>
      <c r="K4" s="7"/>
      <c r="L4" s="14"/>
      <c r="M4" s="7"/>
      <c r="N4" s="12">
        <f t="shared" ref="N4:N30" si="0">SUM(C4:M4)</f>
        <v>1</v>
      </c>
      <c r="O4" s="25" t="s">
        <v>20</v>
      </c>
      <c r="P4" s="26">
        <v>252368</v>
      </c>
      <c r="Q4" s="23">
        <v>789611</v>
      </c>
    </row>
    <row r="5" spans="1:17" x14ac:dyDescent="0.25">
      <c r="A5" s="4" t="s">
        <v>1</v>
      </c>
      <c r="B5" s="5">
        <v>44634</v>
      </c>
      <c r="C5" s="7"/>
      <c r="D5" s="7"/>
      <c r="E5" s="7"/>
      <c r="F5" s="7"/>
      <c r="G5" s="7"/>
      <c r="H5" s="7"/>
      <c r="I5" s="7"/>
      <c r="J5" s="7"/>
      <c r="K5" s="3">
        <v>1</v>
      </c>
      <c r="L5" s="14"/>
      <c r="M5" s="7"/>
      <c r="N5" s="12">
        <f t="shared" si="0"/>
        <v>1</v>
      </c>
      <c r="O5" s="23" t="s">
        <v>19</v>
      </c>
      <c r="P5" s="26">
        <v>304515</v>
      </c>
      <c r="Q5" s="23">
        <v>678405</v>
      </c>
    </row>
    <row r="6" spans="1:17" x14ac:dyDescent="0.25">
      <c r="A6" s="4" t="s">
        <v>1</v>
      </c>
      <c r="B6" s="5">
        <v>44636</v>
      </c>
      <c r="C6" s="7"/>
      <c r="D6" s="7"/>
      <c r="E6" s="7"/>
      <c r="F6" s="3">
        <v>1</v>
      </c>
      <c r="G6" s="7"/>
      <c r="H6" s="7"/>
      <c r="I6" s="7"/>
      <c r="J6" s="7"/>
      <c r="K6" s="7">
        <v>0</v>
      </c>
      <c r="L6" s="14"/>
      <c r="M6" s="3">
        <v>1</v>
      </c>
      <c r="N6" s="3">
        <f t="shared" si="0"/>
        <v>2</v>
      </c>
      <c r="O6" s="23" t="s">
        <v>19</v>
      </c>
      <c r="P6" s="24" t="s">
        <v>23</v>
      </c>
      <c r="Q6" s="23">
        <v>848203</v>
      </c>
    </row>
    <row r="7" spans="1:17" x14ac:dyDescent="0.25">
      <c r="A7" s="4" t="s">
        <v>1</v>
      </c>
      <c r="B7" s="5">
        <v>44641</v>
      </c>
      <c r="C7" s="7"/>
      <c r="D7" s="7"/>
      <c r="E7" s="7"/>
      <c r="F7" s="7"/>
      <c r="G7" s="7"/>
      <c r="H7" s="7"/>
      <c r="I7" s="7"/>
      <c r="J7" s="3">
        <v>1</v>
      </c>
      <c r="K7" s="3">
        <v>1</v>
      </c>
      <c r="L7" s="14"/>
      <c r="M7" s="7">
        <v>0</v>
      </c>
      <c r="N7" s="3">
        <f t="shared" si="0"/>
        <v>2</v>
      </c>
      <c r="O7" s="23" t="s">
        <v>19</v>
      </c>
      <c r="P7" s="26">
        <v>456471</v>
      </c>
      <c r="Q7" s="23">
        <v>292867</v>
      </c>
    </row>
    <row r="8" spans="1:17" x14ac:dyDescent="0.25">
      <c r="A8" s="4" t="s">
        <v>1</v>
      </c>
      <c r="B8" s="5">
        <v>44643</v>
      </c>
      <c r="C8" s="7"/>
      <c r="D8" s="3">
        <v>1</v>
      </c>
      <c r="E8" s="7"/>
      <c r="F8" s="7">
        <v>0</v>
      </c>
      <c r="G8" s="7"/>
      <c r="H8" s="7"/>
      <c r="I8" s="3">
        <v>1</v>
      </c>
      <c r="J8" s="7"/>
      <c r="K8" s="7">
        <v>0</v>
      </c>
      <c r="L8" s="14"/>
      <c r="M8" s="7">
        <v>0</v>
      </c>
      <c r="N8" s="3">
        <f t="shared" si="0"/>
        <v>2</v>
      </c>
      <c r="O8" s="23" t="s">
        <v>19</v>
      </c>
      <c r="P8" s="26">
        <v>255722</v>
      </c>
      <c r="Q8" s="23">
        <v>205325</v>
      </c>
    </row>
    <row r="9" spans="1:17" x14ac:dyDescent="0.25">
      <c r="A9" s="4" t="s">
        <v>1</v>
      </c>
      <c r="B9" s="5">
        <v>44648</v>
      </c>
      <c r="C9" s="3">
        <v>1</v>
      </c>
      <c r="D9" s="7"/>
      <c r="E9" s="7"/>
      <c r="F9" s="7"/>
      <c r="G9" s="7"/>
      <c r="H9" s="7"/>
      <c r="I9" s="3">
        <v>1</v>
      </c>
      <c r="J9" s="7"/>
      <c r="K9" s="7"/>
      <c r="L9" s="14"/>
      <c r="M9" s="7">
        <v>0</v>
      </c>
      <c r="N9" s="3">
        <f t="shared" si="0"/>
        <v>2</v>
      </c>
      <c r="O9" s="23" t="s">
        <v>19</v>
      </c>
      <c r="P9" s="26">
        <v>880651</v>
      </c>
      <c r="Q9" s="23">
        <v>785824</v>
      </c>
    </row>
    <row r="10" spans="1:17" x14ac:dyDescent="0.25">
      <c r="A10" s="4" t="s">
        <v>1</v>
      </c>
      <c r="B10" s="5">
        <v>44650</v>
      </c>
      <c r="C10" s="7">
        <v>0</v>
      </c>
      <c r="D10" s="7"/>
      <c r="E10" s="3">
        <v>1</v>
      </c>
      <c r="F10" s="3">
        <v>1</v>
      </c>
      <c r="G10" s="7"/>
      <c r="H10" s="7"/>
      <c r="I10" s="7">
        <v>0</v>
      </c>
      <c r="J10" s="7"/>
      <c r="K10" s="7">
        <v>0</v>
      </c>
      <c r="L10" s="14"/>
      <c r="M10" s="7"/>
      <c r="N10" s="3">
        <f t="shared" si="0"/>
        <v>2</v>
      </c>
      <c r="O10" s="23" t="s">
        <v>19</v>
      </c>
      <c r="P10" s="26">
        <v>770917</v>
      </c>
      <c r="Q10" s="23">
        <v>900368</v>
      </c>
    </row>
    <row r="11" spans="1:17" x14ac:dyDescent="0.25">
      <c r="A11" s="4" t="s">
        <v>1</v>
      </c>
      <c r="B11" s="5">
        <v>44655</v>
      </c>
      <c r="C11" s="7">
        <v>0</v>
      </c>
      <c r="D11" s="3">
        <v>1</v>
      </c>
      <c r="E11" s="7">
        <v>0</v>
      </c>
      <c r="F11" s="7">
        <v>0</v>
      </c>
      <c r="G11" s="3">
        <v>1</v>
      </c>
      <c r="H11" s="7"/>
      <c r="I11" s="7"/>
      <c r="J11" s="7">
        <v>0</v>
      </c>
      <c r="K11" s="7">
        <v>0</v>
      </c>
      <c r="L11" s="14"/>
      <c r="M11" s="7">
        <v>0</v>
      </c>
      <c r="N11" s="3" t="e">
        <f ca="1">SOMM(C11:M11)</f>
        <v>#NAME?</v>
      </c>
      <c r="O11" s="25" t="s">
        <v>20</v>
      </c>
      <c r="P11" s="26">
        <v>126205</v>
      </c>
      <c r="Q11" s="23">
        <v>482970</v>
      </c>
    </row>
    <row r="12" spans="1:17" x14ac:dyDescent="0.25">
      <c r="A12" s="4" t="s">
        <v>1</v>
      </c>
      <c r="B12" s="5">
        <v>44657</v>
      </c>
      <c r="C12" s="7"/>
      <c r="D12" s="7"/>
      <c r="E12" s="7"/>
      <c r="F12" s="3">
        <v>1</v>
      </c>
      <c r="G12" s="7">
        <v>0</v>
      </c>
      <c r="H12" s="3">
        <v>1</v>
      </c>
      <c r="I12" s="7">
        <v>0</v>
      </c>
      <c r="J12" s="7">
        <v>0</v>
      </c>
      <c r="K12" s="7">
        <v>0</v>
      </c>
      <c r="L12" s="14"/>
      <c r="M12" s="7"/>
      <c r="N12" s="3">
        <f>+O11151+6</f>
        <v>6</v>
      </c>
      <c r="O12" s="23" t="s">
        <v>19</v>
      </c>
      <c r="P12" s="26">
        <v>815593</v>
      </c>
      <c r="Q12" s="23">
        <v>844400</v>
      </c>
    </row>
    <row r="13" spans="1:17" x14ac:dyDescent="0.25">
      <c r="A13" s="4" t="s">
        <v>1</v>
      </c>
      <c r="B13" s="5">
        <v>44676</v>
      </c>
      <c r="C13" s="7"/>
      <c r="D13" s="7"/>
      <c r="E13" s="7"/>
      <c r="F13" s="7">
        <v>0</v>
      </c>
      <c r="G13" s="7"/>
      <c r="H13" s="7"/>
      <c r="I13" s="3">
        <v>1</v>
      </c>
      <c r="J13" s="7">
        <v>0</v>
      </c>
      <c r="K13" s="7">
        <v>0</v>
      </c>
      <c r="L13" s="14"/>
      <c r="M13" s="3">
        <v>1</v>
      </c>
      <c r="N13" s="3">
        <f t="shared" si="0"/>
        <v>2</v>
      </c>
      <c r="O13" s="25" t="s">
        <v>21</v>
      </c>
      <c r="P13" s="26">
        <v>379530</v>
      </c>
      <c r="Q13" s="23">
        <v>820795</v>
      </c>
    </row>
    <row r="14" spans="1:17" x14ac:dyDescent="0.25">
      <c r="A14" s="4" t="s">
        <v>1</v>
      </c>
      <c r="B14" s="5">
        <v>44678</v>
      </c>
      <c r="C14" s="7"/>
      <c r="D14" s="7"/>
      <c r="E14" s="7"/>
      <c r="F14" s="7"/>
      <c r="G14" s="7"/>
      <c r="H14" s="7"/>
      <c r="I14" s="7">
        <v>0</v>
      </c>
      <c r="J14" s="3">
        <v>1</v>
      </c>
      <c r="K14" s="3">
        <v>1</v>
      </c>
      <c r="L14" s="14"/>
      <c r="M14" s="7">
        <v>0</v>
      </c>
      <c r="N14" s="3">
        <f t="shared" si="0"/>
        <v>2</v>
      </c>
      <c r="O14" s="23" t="s">
        <v>19</v>
      </c>
      <c r="P14" s="24" t="s">
        <v>24</v>
      </c>
      <c r="Q14" s="25" t="s">
        <v>27</v>
      </c>
    </row>
    <row r="15" spans="1:17" x14ac:dyDescent="0.25">
      <c r="A15" s="4" t="s">
        <v>1</v>
      </c>
      <c r="B15" s="5">
        <v>44683</v>
      </c>
      <c r="C15" s="3">
        <v>1</v>
      </c>
      <c r="D15" s="3">
        <v>1</v>
      </c>
      <c r="E15" s="7"/>
      <c r="F15" s="7">
        <v>0</v>
      </c>
      <c r="G15" s="7"/>
      <c r="H15" s="7"/>
      <c r="I15" s="7"/>
      <c r="J15" s="7">
        <v>0</v>
      </c>
      <c r="K15" s="7">
        <v>0</v>
      </c>
      <c r="L15" s="14"/>
      <c r="M15" s="7">
        <v>0</v>
      </c>
      <c r="N15" s="3">
        <f t="shared" si="0"/>
        <v>2</v>
      </c>
      <c r="O15" s="23" t="s">
        <v>19</v>
      </c>
      <c r="P15" s="24">
        <v>331949</v>
      </c>
      <c r="Q15" s="23">
        <v>496685</v>
      </c>
    </row>
    <row r="16" spans="1:17" x14ac:dyDescent="0.25">
      <c r="A16" s="4" t="s">
        <v>1</v>
      </c>
      <c r="B16" s="5">
        <v>44685</v>
      </c>
      <c r="C16" s="7">
        <v>0</v>
      </c>
      <c r="D16" s="3">
        <v>1</v>
      </c>
      <c r="E16" s="3">
        <v>1</v>
      </c>
      <c r="F16" s="7"/>
      <c r="G16" s="7"/>
      <c r="H16" s="7"/>
      <c r="I16" s="7">
        <v>0</v>
      </c>
      <c r="J16" s="7">
        <v>0</v>
      </c>
      <c r="K16" s="7">
        <v>0</v>
      </c>
      <c r="L16" s="14"/>
      <c r="M16" s="7">
        <v>0</v>
      </c>
      <c r="N16" s="3">
        <f t="shared" si="0"/>
        <v>2</v>
      </c>
      <c r="O16" s="23" t="s">
        <v>19</v>
      </c>
      <c r="P16" s="24" t="s">
        <v>25</v>
      </c>
      <c r="Q16" s="23">
        <v>773792</v>
      </c>
    </row>
    <row r="17" spans="1:17" x14ac:dyDescent="0.25">
      <c r="A17" s="4" t="s">
        <v>1</v>
      </c>
      <c r="B17" s="5">
        <v>44690</v>
      </c>
      <c r="C17" s="7"/>
      <c r="D17" s="7">
        <v>0</v>
      </c>
      <c r="E17" s="7"/>
      <c r="F17" s="3">
        <v>1</v>
      </c>
      <c r="G17" s="7"/>
      <c r="H17" s="7"/>
      <c r="I17" s="7"/>
      <c r="J17" s="7">
        <v>0</v>
      </c>
      <c r="K17" s="7">
        <v>0</v>
      </c>
      <c r="L17" s="14"/>
      <c r="M17" s="3">
        <v>1</v>
      </c>
      <c r="N17" s="3">
        <f t="shared" si="0"/>
        <v>2</v>
      </c>
      <c r="O17" s="23" t="s">
        <v>19</v>
      </c>
      <c r="P17" s="26">
        <v>843890</v>
      </c>
      <c r="Q17" s="23">
        <v>852779</v>
      </c>
    </row>
    <row r="18" spans="1:17" x14ac:dyDescent="0.25">
      <c r="A18" s="4" t="s">
        <v>1</v>
      </c>
      <c r="B18" s="5">
        <v>44692</v>
      </c>
      <c r="C18" s="7">
        <v>0</v>
      </c>
      <c r="D18" s="7">
        <v>0</v>
      </c>
      <c r="E18" s="7">
        <v>0</v>
      </c>
      <c r="F18" s="7"/>
      <c r="G18" s="7"/>
      <c r="H18" s="7"/>
      <c r="I18" s="3">
        <v>1</v>
      </c>
      <c r="J18" s="3">
        <v>1</v>
      </c>
      <c r="K18" s="7">
        <v>0</v>
      </c>
      <c r="L18" s="14"/>
      <c r="M18" s="7">
        <v>0</v>
      </c>
      <c r="N18" s="3">
        <f t="shared" si="0"/>
        <v>2</v>
      </c>
      <c r="O18" s="23" t="s">
        <v>19</v>
      </c>
      <c r="P18" s="26">
        <v>230386</v>
      </c>
      <c r="Q18" s="23">
        <v>666760</v>
      </c>
    </row>
    <row r="19" spans="1:17" x14ac:dyDescent="0.25">
      <c r="A19" s="4" t="s">
        <v>1</v>
      </c>
      <c r="B19" s="5">
        <v>44697</v>
      </c>
      <c r="C19" s="3">
        <v>1</v>
      </c>
      <c r="D19" s="7"/>
      <c r="E19" s="7"/>
      <c r="F19" s="7">
        <v>0</v>
      </c>
      <c r="G19" s="3">
        <v>1</v>
      </c>
      <c r="H19" s="7"/>
      <c r="I19" s="7"/>
      <c r="J19" s="7">
        <v>0</v>
      </c>
      <c r="K19" s="7">
        <v>0</v>
      </c>
      <c r="L19" s="14"/>
      <c r="M19" s="7">
        <v>0</v>
      </c>
      <c r="N19" s="3">
        <f t="shared" si="0"/>
        <v>2</v>
      </c>
      <c r="O19" s="23" t="s">
        <v>19</v>
      </c>
      <c r="P19" s="26">
        <v>818776</v>
      </c>
      <c r="Q19" s="23">
        <v>116101</v>
      </c>
    </row>
    <row r="20" spans="1:17" x14ac:dyDescent="0.25">
      <c r="A20" s="4" t="s">
        <v>1</v>
      </c>
      <c r="B20" s="5">
        <v>44704</v>
      </c>
      <c r="C20" s="7">
        <v>0</v>
      </c>
      <c r="D20" s="7"/>
      <c r="E20" s="3">
        <v>1</v>
      </c>
      <c r="F20" s="7"/>
      <c r="G20" s="7">
        <v>0</v>
      </c>
      <c r="H20" s="7"/>
      <c r="I20" s="7">
        <v>0</v>
      </c>
      <c r="J20" s="7"/>
      <c r="K20" s="7">
        <v>0</v>
      </c>
      <c r="L20" s="14"/>
      <c r="M20" s="3">
        <v>1</v>
      </c>
      <c r="N20" s="3">
        <f t="shared" si="0"/>
        <v>2</v>
      </c>
      <c r="O20" s="23" t="s">
        <v>19</v>
      </c>
      <c r="P20" s="26">
        <v>438022</v>
      </c>
      <c r="Q20" s="23">
        <v>114788</v>
      </c>
    </row>
    <row r="21" spans="1:17" x14ac:dyDescent="0.25">
      <c r="A21" s="4" t="s">
        <v>1</v>
      </c>
      <c r="B21" s="5">
        <v>44706</v>
      </c>
      <c r="C21" s="8"/>
      <c r="D21" s="8"/>
      <c r="E21" s="8"/>
      <c r="F21" s="15">
        <v>1</v>
      </c>
      <c r="G21" s="8"/>
      <c r="H21" s="15">
        <v>1</v>
      </c>
      <c r="I21" s="8">
        <v>0</v>
      </c>
      <c r="J21" s="9"/>
      <c r="K21" s="8">
        <v>0</v>
      </c>
      <c r="L21" s="16"/>
      <c r="M21" s="8">
        <v>0</v>
      </c>
      <c r="N21" s="3">
        <f t="shared" si="0"/>
        <v>2</v>
      </c>
      <c r="O21" s="23" t="s">
        <v>19</v>
      </c>
      <c r="P21" s="26">
        <v>264046</v>
      </c>
      <c r="Q21" s="23">
        <v>644926</v>
      </c>
    </row>
    <row r="22" spans="1:17" x14ac:dyDescent="0.25">
      <c r="A22" s="4" t="s">
        <v>1</v>
      </c>
      <c r="B22" s="5">
        <v>44711</v>
      </c>
      <c r="C22" s="8">
        <v>0</v>
      </c>
      <c r="D22" s="15">
        <v>1</v>
      </c>
      <c r="E22" s="8"/>
      <c r="F22" s="8">
        <v>0</v>
      </c>
      <c r="G22" s="8"/>
      <c r="H22" s="8"/>
      <c r="I22" s="8"/>
      <c r="J22" s="8"/>
      <c r="K22" s="15">
        <v>1</v>
      </c>
      <c r="L22" s="16"/>
      <c r="M22" s="8">
        <v>0</v>
      </c>
      <c r="N22" s="3">
        <f t="shared" si="0"/>
        <v>2</v>
      </c>
      <c r="O22" s="23" t="s">
        <v>19</v>
      </c>
      <c r="P22" s="26">
        <v>262264</v>
      </c>
      <c r="Q22" s="23">
        <v>792986</v>
      </c>
    </row>
    <row r="23" spans="1:17" x14ac:dyDescent="0.25">
      <c r="A23" s="4" t="s">
        <v>1</v>
      </c>
      <c r="B23" s="5">
        <v>44713</v>
      </c>
      <c r="C23" s="10"/>
      <c r="D23" s="15">
        <v>1</v>
      </c>
      <c r="E23" s="15">
        <v>1</v>
      </c>
      <c r="F23" s="10">
        <v>0</v>
      </c>
      <c r="G23" s="10"/>
      <c r="H23" s="10"/>
      <c r="I23" s="10"/>
      <c r="J23" s="10"/>
      <c r="K23" s="10">
        <v>0</v>
      </c>
      <c r="L23" s="16"/>
      <c r="M23" s="10"/>
      <c r="N23" s="3">
        <f t="shared" si="0"/>
        <v>2</v>
      </c>
      <c r="O23" s="23" t="s">
        <v>19</v>
      </c>
      <c r="P23" s="26">
        <v>858117</v>
      </c>
      <c r="Q23" s="23">
        <v>867653</v>
      </c>
    </row>
    <row r="24" spans="1:17" x14ac:dyDescent="0.25">
      <c r="A24" s="4" t="s">
        <v>1</v>
      </c>
      <c r="B24" s="13">
        <v>44718</v>
      </c>
      <c r="C24" s="10">
        <v>0</v>
      </c>
      <c r="D24" s="10"/>
      <c r="E24" s="10">
        <v>0</v>
      </c>
      <c r="F24" s="10"/>
      <c r="G24" s="15">
        <v>1</v>
      </c>
      <c r="H24" s="10"/>
      <c r="I24" s="10"/>
      <c r="J24" s="15">
        <v>1</v>
      </c>
      <c r="K24" s="10">
        <v>0</v>
      </c>
      <c r="L24" s="16"/>
      <c r="M24" s="10"/>
      <c r="N24" s="3">
        <f t="shared" si="0"/>
        <v>2</v>
      </c>
      <c r="O24" s="23" t="s">
        <v>19</v>
      </c>
      <c r="P24" s="26">
        <v>301119</v>
      </c>
      <c r="Q24" s="23">
        <v>750175</v>
      </c>
    </row>
    <row r="25" spans="1:17" x14ac:dyDescent="0.25">
      <c r="A25" s="4" t="s">
        <v>1</v>
      </c>
      <c r="B25" s="5">
        <v>44720</v>
      </c>
      <c r="C25" s="15">
        <v>1</v>
      </c>
      <c r="D25" s="10"/>
      <c r="E25" s="15">
        <v>1</v>
      </c>
      <c r="F25" s="10"/>
      <c r="G25" s="10"/>
      <c r="H25" s="10"/>
      <c r="I25" s="10"/>
      <c r="J25" s="10"/>
      <c r="K25" s="10"/>
      <c r="L25" s="16"/>
      <c r="M25" s="10"/>
      <c r="N25" s="3">
        <f t="shared" si="0"/>
        <v>2</v>
      </c>
      <c r="O25" s="23" t="s">
        <v>19</v>
      </c>
      <c r="P25" s="26">
        <v>619158</v>
      </c>
      <c r="Q25" s="23">
        <v>986455</v>
      </c>
    </row>
    <row r="26" spans="1:17" x14ac:dyDescent="0.25">
      <c r="A26" s="4" t="s">
        <v>1</v>
      </c>
      <c r="B26" s="5">
        <v>44725</v>
      </c>
      <c r="C26" s="10">
        <v>0</v>
      </c>
      <c r="D26" s="10"/>
      <c r="E26" s="10"/>
      <c r="F26" s="10">
        <v>0</v>
      </c>
      <c r="G26" s="15">
        <v>1</v>
      </c>
      <c r="H26" s="10"/>
      <c r="I26" s="15">
        <v>1</v>
      </c>
      <c r="J26" s="10">
        <v>0</v>
      </c>
      <c r="K26" s="10">
        <v>0</v>
      </c>
      <c r="L26" s="16"/>
      <c r="M26" s="10">
        <v>0</v>
      </c>
      <c r="N26" s="3">
        <f t="shared" si="0"/>
        <v>2</v>
      </c>
      <c r="O26" s="23" t="s">
        <v>19</v>
      </c>
      <c r="P26" s="26">
        <v>285958</v>
      </c>
      <c r="Q26" s="23">
        <v>207248</v>
      </c>
    </row>
    <row r="27" spans="1:17" x14ac:dyDescent="0.25">
      <c r="A27" s="4" t="s">
        <v>1</v>
      </c>
      <c r="B27" s="5">
        <v>44727</v>
      </c>
      <c r="C27" s="15">
        <v>1</v>
      </c>
      <c r="D27" s="10"/>
      <c r="E27" s="10"/>
      <c r="F27" s="10">
        <v>0</v>
      </c>
      <c r="G27" s="10"/>
      <c r="H27" s="15">
        <v>1</v>
      </c>
      <c r="I27" s="10">
        <v>0</v>
      </c>
      <c r="J27" s="10"/>
      <c r="K27" s="10"/>
      <c r="L27" s="16"/>
      <c r="M27" s="10">
        <v>0</v>
      </c>
      <c r="N27" s="3">
        <f t="shared" si="0"/>
        <v>2</v>
      </c>
      <c r="O27" s="23" t="s">
        <v>19</v>
      </c>
      <c r="P27" s="26">
        <v>654849</v>
      </c>
      <c r="Q27" s="23">
        <v>656962</v>
      </c>
    </row>
    <row r="28" spans="1:17" x14ac:dyDescent="0.25">
      <c r="A28" s="4" t="s">
        <v>1</v>
      </c>
      <c r="B28" s="5">
        <v>44732</v>
      </c>
      <c r="C28" s="10"/>
      <c r="D28" s="10"/>
      <c r="E28" s="10"/>
      <c r="F28" s="15">
        <v>1</v>
      </c>
      <c r="G28" s="10"/>
      <c r="H28" s="10"/>
      <c r="I28" s="10">
        <v>0</v>
      </c>
      <c r="J28" s="10">
        <v>0</v>
      </c>
      <c r="K28" s="10">
        <v>0</v>
      </c>
      <c r="L28" s="16"/>
      <c r="M28" s="15">
        <v>1</v>
      </c>
      <c r="N28" s="3">
        <f t="shared" si="0"/>
        <v>2</v>
      </c>
      <c r="O28" s="23" t="s">
        <v>19</v>
      </c>
      <c r="P28" s="26">
        <v>390476</v>
      </c>
      <c r="Q28" s="23">
        <v>243457</v>
      </c>
    </row>
    <row r="29" spans="1:17" x14ac:dyDescent="0.25">
      <c r="A29" s="4" t="s">
        <v>1</v>
      </c>
      <c r="B29" s="5">
        <v>44734</v>
      </c>
      <c r="C29" s="10"/>
      <c r="D29" s="10"/>
      <c r="E29" s="15">
        <v>1</v>
      </c>
      <c r="F29" s="10">
        <v>0</v>
      </c>
      <c r="G29" s="10"/>
      <c r="H29" s="10"/>
      <c r="I29" s="10">
        <v>0</v>
      </c>
      <c r="J29" s="15">
        <v>1</v>
      </c>
      <c r="K29" s="10">
        <v>0</v>
      </c>
      <c r="L29" s="16"/>
      <c r="M29" s="10"/>
      <c r="N29" s="3">
        <f t="shared" si="0"/>
        <v>2</v>
      </c>
      <c r="O29" s="23" t="s">
        <v>19</v>
      </c>
      <c r="P29" s="26">
        <v>270290</v>
      </c>
      <c r="Q29" s="25" t="s">
        <v>28</v>
      </c>
    </row>
    <row r="30" spans="1:17" x14ac:dyDescent="0.25">
      <c r="A30" s="4" t="s">
        <v>1</v>
      </c>
      <c r="B30" s="13">
        <v>44739</v>
      </c>
      <c r="C30" s="15">
        <v>1</v>
      </c>
      <c r="D30" s="10"/>
      <c r="E30" s="10"/>
      <c r="F30" s="10"/>
      <c r="G30" s="10"/>
      <c r="H30" s="10"/>
      <c r="I30" s="15">
        <v>1</v>
      </c>
      <c r="J30" s="10">
        <v>0</v>
      </c>
      <c r="K30" s="16">
        <v>0</v>
      </c>
      <c r="L30" s="16"/>
      <c r="M30" s="10"/>
      <c r="N30" s="3">
        <f t="shared" si="0"/>
        <v>2</v>
      </c>
      <c r="O30" s="23" t="s">
        <v>26</v>
      </c>
      <c r="P30" s="26" t="s">
        <v>26</v>
      </c>
      <c r="Q30" s="26" t="s">
        <v>26</v>
      </c>
    </row>
    <row r="31" spans="1:17" x14ac:dyDescent="0.25">
      <c r="A31" s="28"/>
      <c r="B31" s="28"/>
      <c r="C31" s="18">
        <f>SUM(C3:C30)</f>
        <v>6</v>
      </c>
      <c r="D31" s="18">
        <f t="shared" ref="D31:M31" si="1">SUM(D3:D30)</f>
        <v>6</v>
      </c>
      <c r="E31" s="18">
        <f t="shared" si="1"/>
        <v>6</v>
      </c>
      <c r="F31" s="18">
        <f t="shared" si="1"/>
        <v>6</v>
      </c>
      <c r="G31" s="19">
        <f t="shared" si="1"/>
        <v>5</v>
      </c>
      <c r="H31" s="20">
        <f t="shared" si="1"/>
        <v>3</v>
      </c>
      <c r="I31" s="18">
        <f t="shared" si="1"/>
        <v>6</v>
      </c>
      <c r="J31" s="19">
        <f t="shared" si="1"/>
        <v>5</v>
      </c>
      <c r="K31" s="19">
        <f t="shared" si="1"/>
        <v>5</v>
      </c>
      <c r="L31" s="21">
        <v>0</v>
      </c>
      <c r="M31" s="18">
        <f t="shared" si="1"/>
        <v>6</v>
      </c>
      <c r="N31" s="27"/>
      <c r="O31" s="28"/>
      <c r="P31" s="29"/>
      <c r="Q31" s="28"/>
    </row>
  </sheetData>
  <mergeCells count="1">
    <mergeCell ref="A1:Q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SDIS42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Philippe</dc:creator>
  <cp:lastModifiedBy>VALLEYE Marc (&amp; Pdt ASPAS)</cp:lastModifiedBy>
  <dcterms:created xsi:type="dcterms:W3CDTF">2022-12-27T07:49:55Z</dcterms:created>
  <dcterms:modified xsi:type="dcterms:W3CDTF">2023-02-28T06:51:36Z</dcterms:modified>
</cp:coreProperties>
</file>